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\Qsync\Dossiers Clients\DOSSIER CLIENTS\LYON\DOSSIERS EN COURS\MAIRIE SOLAIZE\DCE\"/>
    </mc:Choice>
  </mc:AlternateContent>
  <xr:revisionPtr revIDLastSave="0" documentId="8_{E0E6C07C-4FBF-4D18-B257-62992DBEF056}" xr6:coauthVersionLast="47" xr6:coauthVersionMax="47" xr10:uidLastSave="{00000000-0000-0000-0000-000000000000}"/>
  <bookViews>
    <workbookView xWindow="-98" yWindow="-98" windowWidth="20715" windowHeight="13875" xr2:uid="{5EE3A7CF-B881-4580-886B-64902FF0C110}"/>
  </bookViews>
  <sheets>
    <sheet name="PARC A3" sheetId="1" r:id="rId1"/>
  </sheets>
  <externalReferences>
    <externalReference r:id="rId2"/>
  </externalReferences>
  <definedNames>
    <definedName name="_xlnm._FilterDatabase" localSheetId="0" hidden="1">'PARC A3'!$A$3:$J$12</definedName>
    <definedName name="Coeff._Financier">#REF!</definedName>
    <definedName name="Durée__financemen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G11" i="1"/>
  <c r="F11" i="1"/>
  <c r="E11" i="1"/>
  <c r="C11" i="1"/>
  <c r="B11" i="1"/>
  <c r="H10" i="1"/>
  <c r="G10" i="1"/>
  <c r="F10" i="1"/>
  <c r="E10" i="1"/>
  <c r="D10" i="1"/>
  <c r="C10" i="1"/>
  <c r="B10" i="1"/>
  <c r="A10" i="1"/>
  <c r="H9" i="1"/>
  <c r="G9" i="1"/>
  <c r="F9" i="1"/>
  <c r="E9" i="1"/>
  <c r="D9" i="1"/>
  <c r="C9" i="1"/>
  <c r="B9" i="1"/>
  <c r="A9" i="1"/>
  <c r="H8" i="1"/>
  <c r="G8" i="1"/>
  <c r="F8" i="1"/>
  <c r="E8" i="1"/>
  <c r="D8" i="1"/>
  <c r="C8" i="1"/>
  <c r="B8" i="1"/>
  <c r="A8" i="1"/>
  <c r="H7" i="1"/>
  <c r="G7" i="1"/>
  <c r="F7" i="1"/>
  <c r="E7" i="1"/>
  <c r="D7" i="1"/>
  <c r="C7" i="1"/>
  <c r="B7" i="1"/>
  <c r="A7" i="1"/>
  <c r="H6" i="1"/>
  <c r="G6" i="1"/>
  <c r="F6" i="1"/>
  <c r="E6" i="1"/>
  <c r="D6" i="1"/>
  <c r="C6" i="1"/>
  <c r="B6" i="1"/>
  <c r="A6" i="1"/>
</calcChain>
</file>

<file path=xl/sharedStrings.xml><?xml version="1.0" encoding="utf-8"?>
<sst xmlns="http://schemas.openxmlformats.org/spreadsheetml/2006/main" count="22" uniqueCount="12">
  <si>
    <t>N°</t>
  </si>
  <si>
    <t>Service</t>
  </si>
  <si>
    <t>Type</t>
  </si>
  <si>
    <t>Marque</t>
  </si>
  <si>
    <t>Modèle</t>
  </si>
  <si>
    <t>N° de série</t>
  </si>
  <si>
    <t>Profil Détention</t>
  </si>
  <si>
    <t>Leaser</t>
  </si>
  <si>
    <t>LOCATION</t>
  </si>
  <si>
    <t>HLF</t>
  </si>
  <si>
    <t>MAIRIE</t>
  </si>
  <si>
    <t>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</si>
</sst>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##0;###0"/>
  </numFmts>
  <fonts count="5" x14ac:knownFonts="1">
    <font>
      <sz val="10"/>
      <color rgb="FF000000"/>
      <name val="Times New Roman"/>
      <charset val="204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51170384838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4" fontId="3" fillId="0" borderId="0" xfId="0" applyNumberFormat="1" applyFont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165" fontId="2" fillId="0" borderId="4" xfId="0" applyNumberFormat="1" applyFont="1" applyBorder="1" applyAlignment="1" applyProtection="1">
      <alignment horizontal="center" vertical="center" wrapText="1"/>
      <protection locked="0"/>
    </xf>
    <xf numFmtId="1" fontId="4" fillId="0" borderId="4" xfId="0" applyNumberFormat="1" applyFont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/Qsync/Dossiers%20Clients/DOSSIER%20CLIENTS/LYON/DOSSIERS%20EN%20COURS/MAIRIE%20SOLAIZE/SOLAIZ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o"/>
      <sheetName val="Synthèse Actuel"/>
      <sheetName val="Technique"/>
      <sheetName val="Volumes"/>
      <sheetName val="Financier"/>
      <sheetName val="Service"/>
      <sheetName val="Consommables"/>
      <sheetName val="Ratios_TCO"/>
      <sheetName val="Etat parc global"/>
      <sheetName val="KPI"/>
      <sheetName val="Volum Modèles"/>
      <sheetName val="Fonctions et âge"/>
      <sheetName val="Connexion"/>
      <sheetName val="Techno."/>
      <sheetName val="N&amp;B et coul."/>
      <sheetName val="%A3"/>
      <sheetName val="Engagement Vs Réel"/>
      <sheetName val="Modèles"/>
      <sheetName val="Marque"/>
      <sheetName val="Volumes light"/>
      <sheetName val="Volumes flotte"/>
      <sheetName val="Synthèse coûts"/>
      <sheetName val="Coûts copies"/>
      <sheetName val="Préco techniques"/>
      <sheetName val="Précos financières"/>
      <sheetName val="IR Financier"/>
      <sheetName val="IR Service"/>
      <sheetName val="IR Global"/>
      <sheetName val="Echéancier coûts"/>
      <sheetName val="Phasing"/>
      <sheetName val="Synthèse FUTUR "/>
      <sheetName val="Projection PHASE 1 "/>
      <sheetName val="Projection PHASE 2"/>
      <sheetName val="Projection PHASE 3"/>
      <sheetName val="Projection TOTAL"/>
      <sheetName val="Graphique Mairie"/>
    </sheetNames>
    <sheetDataSet>
      <sheetData sheetId="0"/>
      <sheetData sheetId="1"/>
      <sheetData sheetId="2">
        <row r="7">
          <cell r="A7">
            <v>1</v>
          </cell>
          <cell r="B7" t="str">
            <v>SOLAIZE</v>
          </cell>
          <cell r="C7" t="str">
            <v>MAIRIE</v>
          </cell>
          <cell r="D7" t="str">
            <v>Service technique</v>
          </cell>
          <cell r="M7" t="str">
            <v>MFP A3</v>
          </cell>
          <cell r="N7" t="str">
            <v>SHARP</v>
          </cell>
          <cell r="O7" t="str">
            <v>MX2314</v>
          </cell>
          <cell r="P7" t="str">
            <v>5502737700</v>
          </cell>
        </row>
        <row r="8">
          <cell r="A8">
            <v>2</v>
          </cell>
          <cell r="B8" t="str">
            <v>SOLAIZE</v>
          </cell>
          <cell r="C8" t="str">
            <v>MAIRIE</v>
          </cell>
          <cell r="D8" t="str">
            <v>ACCUEIL</v>
          </cell>
          <cell r="M8" t="str">
            <v>MFP A3</v>
          </cell>
          <cell r="N8" t="str">
            <v>SHARP</v>
          </cell>
          <cell r="O8" t="str">
            <v>MX2614</v>
          </cell>
          <cell r="P8" t="str">
            <v>5503798700</v>
          </cell>
        </row>
        <row r="9">
          <cell r="A9">
            <v>3</v>
          </cell>
          <cell r="B9" t="str">
            <v>SOLAIZE</v>
          </cell>
          <cell r="C9" t="str">
            <v>MAIRIE</v>
          </cell>
          <cell r="M9" t="str">
            <v>MFP A3</v>
          </cell>
          <cell r="N9" t="str">
            <v>SHARP</v>
          </cell>
          <cell r="O9" t="str">
            <v>MX4140</v>
          </cell>
          <cell r="P9" t="str">
            <v>5510386700</v>
          </cell>
        </row>
        <row r="10">
          <cell r="A10">
            <v>4</v>
          </cell>
          <cell r="B10" t="str">
            <v>SOLAIZE</v>
          </cell>
          <cell r="C10" t="str">
            <v xml:space="preserve">Médiathèque </v>
          </cell>
          <cell r="M10" t="str">
            <v>MFP A4</v>
          </cell>
          <cell r="N10" t="str">
            <v>SHARP</v>
          </cell>
          <cell r="O10" t="str">
            <v>MXC301W</v>
          </cell>
          <cell r="P10" t="str">
            <v>5300976800</v>
          </cell>
        </row>
        <row r="11">
          <cell r="A11">
            <v>5</v>
          </cell>
          <cell r="B11" t="str">
            <v>SOLAIZE</v>
          </cell>
          <cell r="C11" t="str">
            <v xml:space="preserve">Ecole Primaire </v>
          </cell>
          <cell r="D11" t="str">
            <v>SALLE PROFESSEURS</v>
          </cell>
          <cell r="M11" t="str">
            <v>MFP A3</v>
          </cell>
          <cell r="N11" t="str">
            <v>SHARP</v>
          </cell>
          <cell r="O11" t="str">
            <v>MX2640</v>
          </cell>
          <cell r="P11" t="str">
            <v>5506305800</v>
          </cell>
        </row>
        <row r="13">
          <cell r="B13" t="str">
            <v>SOLAIZE</v>
          </cell>
          <cell r="C13" t="str">
            <v>École maternelle</v>
          </cell>
          <cell r="M13" t="str">
            <v>MFP A3</v>
          </cell>
          <cell r="N13" t="str">
            <v>SHARP</v>
          </cell>
          <cell r="O13" t="str">
            <v>MX2614</v>
          </cell>
          <cell r="P13" t="str">
            <v>5504090700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C68C1-0E52-4353-917A-E404D0717521}">
  <sheetPr>
    <tabColor rgb="FF92D050"/>
  </sheetPr>
  <dimension ref="A2:J22"/>
  <sheetViews>
    <sheetView showGridLines="0" tabSelected="1" topLeftCell="A4" workbookViewId="0">
      <pane ySplit="2138" activePane="bottomLeft"/>
      <selection activeCell="J4" sqref="J1:J1048576"/>
      <selection pane="bottomLeft" activeCell="D17" sqref="D17"/>
    </sheetView>
  </sheetViews>
  <sheetFormatPr baseColWidth="10" defaultColWidth="8.78515625" defaultRowHeight="12" customHeight="1" x14ac:dyDescent="0.4"/>
  <cols>
    <col min="1" max="1" width="4.640625" style="2" customWidth="1"/>
    <col min="2" max="2" width="20.42578125" style="2" customWidth="1"/>
    <col min="3" max="3" width="24.140625" style="2" bestFit="1" customWidth="1"/>
    <col min="4" max="4" width="24.42578125" style="2" customWidth="1"/>
    <col min="5" max="5" width="14.42578125" style="2" customWidth="1"/>
    <col min="6" max="6" width="16.7109375" style="2" customWidth="1"/>
    <col min="7" max="7" width="19.5" style="2" customWidth="1"/>
    <col min="8" max="8" width="23.35546875" style="2" customWidth="1"/>
    <col min="9" max="9" width="16" style="2" customWidth="1"/>
    <col min="10" max="10" width="13.92578125" style="2" customWidth="1"/>
    <col min="11" max="16384" width="8.78515625" style="2"/>
  </cols>
  <sheetData>
    <row r="2" spans="1:10" ht="4.7" customHeight="1" x14ac:dyDescent="0.4">
      <c r="A2" s="1"/>
      <c r="B2" s="1"/>
      <c r="C2" s="1"/>
      <c r="D2" s="1"/>
      <c r="E2" s="1"/>
      <c r="F2" s="3"/>
    </row>
    <row r="3" spans="1:10" ht="11.45" customHeight="1" x14ac:dyDescent="0.4">
      <c r="A3" s="4" t="s">
        <v>0</v>
      </c>
      <c r="B3" s="5" t="s">
        <v>10</v>
      </c>
      <c r="C3" s="4" t="s">
        <v>11</v>
      </c>
      <c r="D3" s="5" t="s">
        <v>1</v>
      </c>
      <c r="E3" s="5" t="s">
        <v>2</v>
      </c>
      <c r="F3" s="4" t="s">
        <v>3</v>
      </c>
      <c r="G3" s="4" t="s">
        <v>4</v>
      </c>
      <c r="H3" s="4" t="s">
        <v>5</v>
      </c>
      <c r="I3" s="5" t="s">
        <v>6</v>
      </c>
      <c r="J3" s="5" t="s">
        <v>7</v>
      </c>
    </row>
    <row r="4" spans="1:10" ht="11.45" customHeight="1" x14ac:dyDescent="0.4">
      <c r="A4" s="4"/>
      <c r="B4" s="6"/>
      <c r="C4" s="4"/>
      <c r="D4" s="6"/>
      <c r="E4" s="6"/>
      <c r="F4" s="4"/>
      <c r="G4" s="4"/>
      <c r="H4" s="4"/>
      <c r="I4" s="6"/>
      <c r="J4" s="6"/>
    </row>
    <row r="5" spans="1:10" ht="24" customHeight="1" x14ac:dyDescent="0.4">
      <c r="A5" s="4"/>
      <c r="B5" s="6"/>
      <c r="C5" s="5"/>
      <c r="D5" s="6"/>
      <c r="E5" s="6"/>
      <c r="F5" s="5"/>
      <c r="G5" s="5"/>
      <c r="H5" s="5"/>
      <c r="I5" s="6"/>
      <c r="J5" s="6"/>
    </row>
    <row r="6" spans="1:10" ht="25.05" customHeight="1" x14ac:dyDescent="0.4">
      <c r="A6" s="7">
        <f>IF(ISBLANK([1]Technique!A7),"",[1]Technique!A7)</f>
        <v>1</v>
      </c>
      <c r="B6" s="8" t="str">
        <f>IF(ISBLANK([1]Technique!B7),"",[1]Technique!B7)</f>
        <v>SOLAIZE</v>
      </c>
      <c r="C6" s="8" t="str">
        <f>IF(ISBLANK([1]Technique!C7),"",[1]Technique!C7)</f>
        <v>MAIRIE</v>
      </c>
      <c r="D6" s="8" t="str">
        <f>IF(ISBLANK([1]Technique!D7),"",[1]Technique!D7)</f>
        <v>Service technique</v>
      </c>
      <c r="E6" s="8" t="str">
        <f>+[1]Technique!M7</f>
        <v>MFP A3</v>
      </c>
      <c r="F6" s="8" t="str">
        <f>IF(ISBLANK([1]Technique!N7),"",[1]Technique!N7)</f>
        <v>SHARP</v>
      </c>
      <c r="G6" s="8" t="str">
        <f>IF(ISBLANK([1]Technique!O7),"",[1]Technique!O7)</f>
        <v>MX2314</v>
      </c>
      <c r="H6" s="8" t="str">
        <f>IF(ISBLANK([1]Technique!P7),"",[1]Technique!P7)</f>
        <v>5502737700</v>
      </c>
      <c r="I6" s="9" t="s">
        <v>8</v>
      </c>
      <c r="J6" s="9" t="s">
        <v>9</v>
      </c>
    </row>
    <row r="7" spans="1:10" ht="25.05" customHeight="1" x14ac:dyDescent="0.4">
      <c r="A7" s="7">
        <f>IF(ISBLANK([1]Technique!A8),"",[1]Technique!A8)</f>
        <v>2</v>
      </c>
      <c r="B7" s="8" t="str">
        <f>IF(ISBLANK([1]Technique!B8),"",[1]Technique!B8)</f>
        <v>SOLAIZE</v>
      </c>
      <c r="C7" s="8" t="str">
        <f>IF(ISBLANK([1]Technique!C8),"",[1]Technique!C8)</f>
        <v>MAIRIE</v>
      </c>
      <c r="D7" s="8" t="str">
        <f>IF(ISBLANK([1]Technique!D8),"",[1]Technique!D8)</f>
        <v>ACCUEIL</v>
      </c>
      <c r="E7" s="8" t="str">
        <f>+[1]Technique!M8</f>
        <v>MFP A3</v>
      </c>
      <c r="F7" s="8" t="str">
        <f>IF(ISBLANK([1]Technique!N8),"",[1]Technique!N8)</f>
        <v>SHARP</v>
      </c>
      <c r="G7" s="8" t="str">
        <f>IF(ISBLANK([1]Technique!O8),"",[1]Technique!O8)</f>
        <v>MX2614</v>
      </c>
      <c r="H7" s="8" t="str">
        <f>IF(ISBLANK([1]Technique!P8),"",[1]Technique!P8)</f>
        <v>5503798700</v>
      </c>
      <c r="I7" s="9" t="s">
        <v>8</v>
      </c>
      <c r="J7" s="9" t="s">
        <v>9</v>
      </c>
    </row>
    <row r="8" spans="1:10" ht="25.05" customHeight="1" x14ac:dyDescent="0.4">
      <c r="A8" s="7">
        <f>IF(ISBLANK([1]Technique!A9),"",[1]Technique!A9)</f>
        <v>3</v>
      </c>
      <c r="B8" s="8" t="str">
        <f>IF(ISBLANK([1]Technique!B9),"",[1]Technique!B9)</f>
        <v>SOLAIZE</v>
      </c>
      <c r="C8" s="8" t="str">
        <f>IF(ISBLANK([1]Technique!C9),"",[1]Technique!C9)</f>
        <v>MAIRIE</v>
      </c>
      <c r="D8" s="8" t="str">
        <f>IF(ISBLANK([1]Technique!D9),"",[1]Technique!D9)</f>
        <v/>
      </c>
      <c r="E8" s="8" t="str">
        <f>+[1]Technique!M9</f>
        <v>MFP A3</v>
      </c>
      <c r="F8" s="8" t="str">
        <f>IF(ISBLANK([1]Technique!N9),"",[1]Technique!N9)</f>
        <v>SHARP</v>
      </c>
      <c r="G8" s="8" t="str">
        <f>IF(ISBLANK([1]Technique!O9),"",[1]Technique!O9)</f>
        <v>MX4140</v>
      </c>
      <c r="H8" s="8" t="str">
        <f>IF(ISBLANK([1]Technique!P9),"",[1]Technique!P9)</f>
        <v>5510386700</v>
      </c>
      <c r="I8" s="9" t="s">
        <v>8</v>
      </c>
      <c r="J8" s="9" t="s">
        <v>9</v>
      </c>
    </row>
    <row r="9" spans="1:10" ht="25.05" customHeight="1" x14ac:dyDescent="0.4">
      <c r="A9" s="7">
        <f>IF(ISBLANK([1]Technique!A10),"",[1]Technique!A10)</f>
        <v>4</v>
      </c>
      <c r="B9" s="8" t="str">
        <f>IF(ISBLANK([1]Technique!B10),"",[1]Technique!B10)</f>
        <v>SOLAIZE</v>
      </c>
      <c r="C9" s="8" t="str">
        <f>IF(ISBLANK([1]Technique!C10),"",[1]Technique!C10)</f>
        <v xml:space="preserve">Médiathèque </v>
      </c>
      <c r="D9" s="8" t="str">
        <f>IF(ISBLANK([1]Technique!D10),"",[1]Technique!D10)</f>
        <v/>
      </c>
      <c r="E9" s="8" t="str">
        <f>+[1]Technique!M10</f>
        <v>MFP A4</v>
      </c>
      <c r="F9" s="8" t="str">
        <f>IF(ISBLANK([1]Technique!N10),"",[1]Technique!N10)</f>
        <v>SHARP</v>
      </c>
      <c r="G9" s="8" t="str">
        <f>IF(ISBLANK([1]Technique!O10),"",[1]Technique!O10)</f>
        <v>MXC301W</v>
      </c>
      <c r="H9" s="8" t="str">
        <f>IF(ISBLANK([1]Technique!P10),"",[1]Technique!P10)</f>
        <v>5300976800</v>
      </c>
      <c r="I9" s="9" t="s">
        <v>8</v>
      </c>
      <c r="J9" s="9" t="s">
        <v>9</v>
      </c>
    </row>
    <row r="10" spans="1:10" ht="25.05" customHeight="1" x14ac:dyDescent="0.4">
      <c r="A10" s="7">
        <f>IF(ISBLANK([1]Technique!A11),"",[1]Technique!A11)</f>
        <v>5</v>
      </c>
      <c r="B10" s="8" t="str">
        <f>IF(ISBLANK([1]Technique!B11),"",[1]Technique!B11)</f>
        <v>SOLAIZE</v>
      </c>
      <c r="C10" s="8" t="str">
        <f>IF(ISBLANK([1]Technique!C11),"",[1]Technique!C11)</f>
        <v xml:space="preserve">Ecole Primaire </v>
      </c>
      <c r="D10" s="8" t="str">
        <f>IF(ISBLANK([1]Technique!D11),"",[1]Technique!D11)</f>
        <v>SALLE PROFESSEURS</v>
      </c>
      <c r="E10" s="8" t="str">
        <f>+[1]Technique!M11</f>
        <v>MFP A3</v>
      </c>
      <c r="F10" s="8" t="str">
        <f>IF(ISBLANK([1]Technique!N11),"",[1]Technique!N11)</f>
        <v>SHARP</v>
      </c>
      <c r="G10" s="8" t="str">
        <f>IF(ISBLANK([1]Technique!O11),"",[1]Technique!O11)</f>
        <v>MX2640</v>
      </c>
      <c r="H10" s="8" t="str">
        <f>IF(ISBLANK([1]Technique!P11),"",[1]Technique!P11)</f>
        <v>5506305800</v>
      </c>
      <c r="I10" s="9" t="s">
        <v>8</v>
      </c>
      <c r="J10" s="9" t="s">
        <v>9</v>
      </c>
    </row>
    <row r="11" spans="1:10" ht="25.05" customHeight="1" x14ac:dyDescent="0.4">
      <c r="A11" s="7">
        <v>6</v>
      </c>
      <c r="B11" s="8" t="str">
        <f>IF(ISBLANK([1]Technique!B13),"",[1]Technique!B13)</f>
        <v>SOLAIZE</v>
      </c>
      <c r="C11" s="8" t="str">
        <f>IF(ISBLANK([1]Technique!C13),"",[1]Technique!C13)</f>
        <v>École maternelle</v>
      </c>
      <c r="D11" s="8"/>
      <c r="E11" s="8" t="str">
        <f>+[1]Technique!M13</f>
        <v>MFP A3</v>
      </c>
      <c r="F11" s="8" t="str">
        <f>IF(ISBLANK([1]Technique!N13),"",[1]Technique!N13)</f>
        <v>SHARP</v>
      </c>
      <c r="G11" s="8" t="str">
        <f>IF(ISBLANK([1]Technique!O13),"",[1]Technique!O13)</f>
        <v>MX2614</v>
      </c>
      <c r="H11" s="8" t="str">
        <f>IF(ISBLANK([1]Technique!P13),"",[1]Technique!P13)</f>
        <v>5504090700</v>
      </c>
      <c r="I11" s="9" t="s">
        <v>8</v>
      </c>
      <c r="J11" s="9" t="s">
        <v>9</v>
      </c>
    </row>
    <row r="12" spans="1:10" ht="12.95" customHeight="1" x14ac:dyDescent="0.4"/>
    <row r="13" spans="1:10" ht="12.75" customHeight="1" x14ac:dyDescent="0.4">
      <c r="B13"/>
      <c r="C13"/>
      <c r="D13"/>
    </row>
    <row r="14" spans="1:10" ht="12.75" customHeight="1" x14ac:dyDescent="0.4">
      <c r="B14"/>
      <c r="C14"/>
      <c r="D14"/>
    </row>
    <row r="15" spans="1:10" ht="12.75" customHeight="1" x14ac:dyDescent="0.4">
      <c r="B15"/>
      <c r="C15"/>
      <c r="D15"/>
    </row>
    <row r="16" spans="1:10" ht="12.75" customHeight="1" x14ac:dyDescent="0.4">
      <c r="B16"/>
      <c r="C16"/>
      <c r="D16"/>
    </row>
    <row r="17" spans="2:4" ht="12.75" customHeight="1" x14ac:dyDescent="0.4">
      <c r="B17"/>
      <c r="C17"/>
      <c r="D17"/>
    </row>
    <row r="18" spans="2:4" ht="12.75" customHeight="1" x14ac:dyDescent="0.4">
      <c r="B18"/>
      <c r="C18"/>
      <c r="D18"/>
    </row>
    <row r="19" spans="2:4" ht="12.75" customHeight="1" x14ac:dyDescent="0.4">
      <c r="B19"/>
      <c r="C19"/>
      <c r="D19"/>
    </row>
    <row r="20" spans="2:4" ht="12.75" customHeight="1" x14ac:dyDescent="0.4">
      <c r="B20"/>
      <c r="C20"/>
      <c r="D20"/>
    </row>
    <row r="21" spans="2:4" ht="12.75" customHeight="1" x14ac:dyDescent="0.4">
      <c r="B21"/>
      <c r="C21"/>
      <c r="D21"/>
    </row>
    <row r="22" spans="2:4" ht="12.75" customHeight="1" x14ac:dyDescent="0.4">
      <c r="B22"/>
      <c r="C22"/>
      <c r="D22"/>
    </row>
  </sheetData>
  <autoFilter ref="A3:J12" xr:uid="{00000000-0009-0000-0000-000004000000}"/>
  <mergeCells count="10">
    <mergeCell ref="G3:G5"/>
    <mergeCell ref="H3:H5"/>
    <mergeCell ref="I3:I5"/>
    <mergeCell ref="J3:J5"/>
    <mergeCell ref="A3:A5"/>
    <mergeCell ref="B3:B5"/>
    <mergeCell ref="C3:C5"/>
    <mergeCell ref="D3:D5"/>
    <mergeCell ref="E3:E5"/>
    <mergeCell ref="F3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PARC 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BOURDON</dc:creator>
  <cp:lastModifiedBy>Robert BOURDON</cp:lastModifiedBy>
  <dcterms:created xsi:type="dcterms:W3CDTF">2022-02-01T14:19:12Z</dcterms:created>
  <dcterms:modified xsi:type="dcterms:W3CDTF">2022-02-01T14:23:22Z</dcterms:modified>
</cp:coreProperties>
</file>